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20" windowHeight="15495"/>
  </bookViews>
  <sheets>
    <sheet name="fl_ratings" sheetId="1" r:id="rId1"/>
  </sheets>
  <calcPr calcId="144525"/>
</workbook>
</file>

<file path=xl/sharedStrings.xml><?xml version="1.0" encoding="utf-8"?>
<sst xmlns="http://schemas.openxmlformats.org/spreadsheetml/2006/main" count="92">
  <si>
    <t>一般直管</t>
  </si>
  <si>
    <t>ランプタイプ</t>
  </si>
  <si>
    <t>電力</t>
  </si>
  <si>
    <t>電流</t>
  </si>
  <si>
    <t>(電圧)</t>
  </si>
  <si>
    <t>(抵抗)</t>
  </si>
  <si>
    <t>FL4</t>
  </si>
  <si>
    <t>FL6</t>
  </si>
  <si>
    <t>FL8</t>
  </si>
  <si>
    <t>FL10</t>
  </si>
  <si>
    <t>FL15</t>
  </si>
  <si>
    <t>FL20S/FLR20S</t>
  </si>
  <si>
    <t>FL20SS</t>
  </si>
  <si>
    <t>FL23ES</t>
  </si>
  <si>
    <t>FL25SS</t>
  </si>
  <si>
    <t>FL27ES</t>
  </si>
  <si>
    <t>FL30S</t>
  </si>
  <si>
    <t>FL32S/FLR32S</t>
  </si>
  <si>
    <t>FL35SS</t>
  </si>
  <si>
    <t>FL40S/FLR40S</t>
  </si>
  <si>
    <t>FL40SS</t>
  </si>
  <si>
    <t>FL52S</t>
  </si>
  <si>
    <t>FL65SS</t>
  </si>
  <si>
    <t>FLR110</t>
  </si>
  <si>
    <t>一般サークライン</t>
  </si>
  <si>
    <t>FCL9</t>
  </si>
  <si>
    <t>FCL15</t>
  </si>
  <si>
    <t>FCL20</t>
  </si>
  <si>
    <t>FCL30</t>
  </si>
  <si>
    <t>FCL32</t>
  </si>
  <si>
    <t>FCL40</t>
  </si>
  <si>
    <t>一般コンパクト</t>
  </si>
  <si>
    <t>FPL4</t>
  </si>
  <si>
    <t>FPL6</t>
  </si>
  <si>
    <t>FPL9/FML9/FDL9</t>
  </si>
  <si>
    <t>FPL13/FML13/FDL13</t>
  </si>
  <si>
    <t>FPL18/FML18/FDL18</t>
  </si>
  <si>
    <t>FPL27/FML27/FDL27</t>
  </si>
  <si>
    <t>FPL28</t>
  </si>
  <si>
    <t>FPL36/FML36</t>
  </si>
  <si>
    <t>FPL55/FML55</t>
  </si>
  <si>
    <t>Hf専用</t>
  </si>
  <si>
    <t>FPR96/FMR96</t>
  </si>
  <si>
    <t>Hf直管</t>
  </si>
  <si>
    <t>FHF16(L)</t>
  </si>
  <si>
    <t>FHF16(H)</t>
  </si>
  <si>
    <t>FHF32(L)</t>
  </si>
  <si>
    <t>FHF32(H)</t>
  </si>
  <si>
    <t>FHF50(L)</t>
  </si>
  <si>
    <t>FHF50(H)</t>
  </si>
  <si>
    <t>FHF86</t>
  </si>
  <si>
    <t>Hfサークライン</t>
  </si>
  <si>
    <t>FHC13(L)</t>
  </si>
  <si>
    <t>FHC13(H)</t>
  </si>
  <si>
    <t>FHC20(L)</t>
  </si>
  <si>
    <t>FHC20(H)</t>
  </si>
  <si>
    <t>FHC27(L)</t>
  </si>
  <si>
    <t>FHC27(H)</t>
  </si>
  <si>
    <t>FHC34(L)</t>
  </si>
  <si>
    <t>FHC34(H)</t>
  </si>
  <si>
    <t>FHC41(L)</t>
  </si>
  <si>
    <t>FHC41(H)</t>
  </si>
  <si>
    <t>Hfコンパクト</t>
  </si>
  <si>
    <t>FHP23</t>
  </si>
  <si>
    <t>FHP32</t>
  </si>
  <si>
    <t>FHP45</t>
  </si>
  <si>
    <t>FHT16</t>
  </si>
  <si>
    <t>FHT24</t>
  </si>
  <si>
    <t>FHT32</t>
  </si>
  <si>
    <t>FHT42</t>
  </si>
  <si>
    <t>Hf二重環サークライン</t>
  </si>
  <si>
    <t>FHD40</t>
  </si>
  <si>
    <t>FHD70</t>
  </si>
  <si>
    <t>FHD85</t>
  </si>
  <si>
    <t>FHD100</t>
  </si>
  <si>
    <t>スパイラルパルック</t>
  </si>
  <si>
    <t>FHSC15</t>
  </si>
  <si>
    <t>FHSC20</t>
  </si>
  <si>
    <t>FHSC30</t>
  </si>
  <si>
    <t>FHSC63</t>
  </si>
  <si>
    <t>FHSC75</t>
  </si>
  <si>
    <t>FHSC93</t>
  </si>
  <si>
    <t>スリムパルックプレミア直管</t>
  </si>
  <si>
    <t>FHF24</t>
  </si>
  <si>
    <t>FHF54</t>
  </si>
  <si>
    <t>スリムパルック直管</t>
  </si>
  <si>
    <t>FHL6</t>
  </si>
  <si>
    <t>FHL10</t>
  </si>
  <si>
    <t>FHL18</t>
  </si>
  <si>
    <t>FHL27</t>
  </si>
  <si>
    <t>G-Hf</t>
  </si>
  <si>
    <t>FHF63</t>
  </si>
</sst>
</file>

<file path=xl/styles.xml><?xml version="1.0" encoding="utf-8"?>
<styleSheet xmlns="http://schemas.openxmlformats.org/spreadsheetml/2006/main">
  <numFmts count="5">
    <numFmt numFmtId="176" formatCode="0.000"/>
    <numFmt numFmtId="177" formatCode="_ * #,##0_ ;_ * \-#,##0_ ;_ * &quot;-&quot;_ ;_ @_ "/>
    <numFmt numFmtId="178" formatCode="_(&quot;$&quot;* #,##0_);_(&quot;$&quot;* \(#,##0\);_(&quot;$&quot;* &quot;-&quot;_);_(@_)"/>
    <numFmt numFmtId="179" formatCode="_ * #,##0.00_ ;_ * \-#,##0.00_ ;_ * &quot;-&quot;??_ ;_ @_ "/>
    <numFmt numFmtId="180" formatCode="_(&quot;$&quot;* #,##0.00_);_(&quot;$&quot;* \(#,##0.00\);_(&quot;$&quot;* &quot;-&quot;??_);_(@_)"/>
  </numFmts>
  <fonts count="21">
    <font>
      <sz val="11"/>
      <color theme="1"/>
      <name val="ＭＳ ゴシック"/>
      <charset val="134"/>
    </font>
    <font>
      <b/>
      <sz val="11"/>
      <color theme="1"/>
      <name val="ＭＳ ゴシック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9" fillId="28" borderId="4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" fontId="0" fillId="0" borderId="1" xfId="0" applyNumberFormat="1" applyBorder="1">
      <alignment vertical="center"/>
    </xf>
    <xf numFmtId="176" fontId="0" fillId="0" borderId="0" xfId="0" applyNumberFormat="1" applyBorder="1">
      <alignment vertical="center"/>
    </xf>
    <xf numFmtId="1" fontId="0" fillId="0" borderId="0" xfId="0" applyNumberFormat="1" applyBorder="1">
      <alignment vertical="center"/>
    </xf>
    <xf numFmtId="0" fontId="1" fillId="0" borderId="0" xfId="0" applyFont="1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tabSelected="1" workbookViewId="0">
      <selection activeCell="A1" sqref="A1"/>
    </sheetView>
  </sheetViews>
  <sheetFormatPr defaultColWidth="9" defaultRowHeight="13.5" outlineLevelCol="5"/>
  <cols>
    <col min="1" max="1" width="18.125" customWidth="1"/>
    <col min="2" max="2" width="5.125" customWidth="1"/>
    <col min="3" max="3" width="6.625" style="3" customWidth="1"/>
    <col min="4" max="4" width="6.875" style="4" customWidth="1"/>
    <col min="5" max="5" width="7" customWidth="1"/>
  </cols>
  <sheetData>
    <row r="1" spans="1:1">
      <c r="A1" s="5" t="s">
        <v>0</v>
      </c>
    </row>
    <row r="2" s="1" customFormat="1" spans="1:5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</row>
    <row r="3" spans="1:5">
      <c r="A3" s="9" t="s">
        <v>6</v>
      </c>
      <c r="B3" s="9">
        <v>4</v>
      </c>
      <c r="C3" s="10">
        <v>0.162</v>
      </c>
      <c r="D3" s="11">
        <f>B3/C3</f>
        <v>24.6913580246914</v>
      </c>
      <c r="E3" s="11">
        <f>D3/C3</f>
        <v>152.415790275873</v>
      </c>
    </row>
    <row r="4" spans="1:5">
      <c r="A4" s="9" t="s">
        <v>7</v>
      </c>
      <c r="B4" s="9">
        <v>6</v>
      </c>
      <c r="C4" s="10">
        <v>0.147</v>
      </c>
      <c r="D4" s="11">
        <f>B4/C4</f>
        <v>40.8163265306122</v>
      </c>
      <c r="E4" s="11">
        <f t="shared" ref="E4:E14" si="0">D4/C4</f>
        <v>277.66208524226</v>
      </c>
    </row>
    <row r="5" spans="1:5">
      <c r="A5" s="9" t="s">
        <v>8</v>
      </c>
      <c r="B5" s="9">
        <v>8</v>
      </c>
      <c r="C5" s="10">
        <v>0.17</v>
      </c>
      <c r="D5" s="11">
        <f t="shared" ref="D5:D12" si="1">B5/C5</f>
        <v>47.0588235294118</v>
      </c>
      <c r="E5" s="11">
        <f t="shared" si="0"/>
        <v>276.81660899654</v>
      </c>
    </row>
    <row r="6" spans="1:5">
      <c r="A6" s="9" t="s">
        <v>9</v>
      </c>
      <c r="B6" s="9">
        <v>10</v>
      </c>
      <c r="C6" s="10">
        <v>0.23</v>
      </c>
      <c r="D6" s="11">
        <f t="shared" si="1"/>
        <v>43.4782608695652</v>
      </c>
      <c r="E6" s="11">
        <f t="shared" si="0"/>
        <v>189.035916824197</v>
      </c>
    </row>
    <row r="7" spans="1:5">
      <c r="A7" s="9" t="s">
        <v>10</v>
      </c>
      <c r="B7" s="9">
        <v>15</v>
      </c>
      <c r="C7" s="10">
        <v>0.3</v>
      </c>
      <c r="D7" s="11">
        <f t="shared" si="1"/>
        <v>50</v>
      </c>
      <c r="E7" s="11">
        <f t="shared" si="0"/>
        <v>166.666666666667</v>
      </c>
    </row>
    <row r="8" spans="1:5">
      <c r="A8" s="9" t="s">
        <v>11</v>
      </c>
      <c r="B8" s="9">
        <v>20</v>
      </c>
      <c r="C8" s="10">
        <v>0.36</v>
      </c>
      <c r="D8" s="11">
        <f t="shared" si="1"/>
        <v>55.5555555555556</v>
      </c>
      <c r="E8" s="11">
        <f t="shared" si="0"/>
        <v>154.320987654321</v>
      </c>
    </row>
    <row r="9" spans="1:5">
      <c r="A9" s="9" t="s">
        <v>12</v>
      </c>
      <c r="B9" s="9">
        <v>18</v>
      </c>
      <c r="C9" s="10">
        <v>0.35</v>
      </c>
      <c r="D9" s="11">
        <f t="shared" si="1"/>
        <v>51.4285714285714</v>
      </c>
      <c r="E9" s="11">
        <f t="shared" si="0"/>
        <v>146.938775510204</v>
      </c>
    </row>
    <row r="10" spans="1:5">
      <c r="A10" s="9" t="s">
        <v>13</v>
      </c>
      <c r="B10" s="9">
        <v>23</v>
      </c>
      <c r="C10" s="10">
        <v>0.3</v>
      </c>
      <c r="D10" s="11">
        <f t="shared" si="1"/>
        <v>76.6666666666667</v>
      </c>
      <c r="E10" s="11">
        <f t="shared" si="0"/>
        <v>255.555555555556</v>
      </c>
    </row>
    <row r="11" spans="1:5">
      <c r="A11" s="9" t="s">
        <v>14</v>
      </c>
      <c r="B11" s="9">
        <v>25</v>
      </c>
      <c r="C11" s="10">
        <v>0.4</v>
      </c>
      <c r="D11" s="11">
        <f t="shared" si="1"/>
        <v>62.5</v>
      </c>
      <c r="E11" s="11">
        <f t="shared" si="0"/>
        <v>156.25</v>
      </c>
    </row>
    <row r="12" spans="1:5">
      <c r="A12" s="9" t="s">
        <v>15</v>
      </c>
      <c r="B12" s="9">
        <v>27</v>
      </c>
      <c r="C12" s="10">
        <v>0.3</v>
      </c>
      <c r="D12" s="11">
        <f t="shared" si="1"/>
        <v>90</v>
      </c>
      <c r="E12" s="11">
        <f t="shared" si="0"/>
        <v>300</v>
      </c>
    </row>
    <row r="13" spans="1:5">
      <c r="A13" s="9" t="s">
        <v>16</v>
      </c>
      <c r="B13" s="9">
        <v>30</v>
      </c>
      <c r="C13" s="10">
        <v>0.61</v>
      </c>
      <c r="D13" s="11">
        <f t="shared" ref="D13:D20" si="2">B13/C13</f>
        <v>49.1803278688525</v>
      </c>
      <c r="E13" s="11">
        <f t="shared" ref="E13:E20" si="3">D13/C13</f>
        <v>80.6234883095942</v>
      </c>
    </row>
    <row r="14" spans="1:5">
      <c r="A14" s="9" t="s">
        <v>17</v>
      </c>
      <c r="B14" s="9">
        <v>32</v>
      </c>
      <c r="C14" s="10">
        <v>0.435</v>
      </c>
      <c r="D14" s="11">
        <f t="shared" si="2"/>
        <v>73.5632183908046</v>
      </c>
      <c r="E14" s="11">
        <f t="shared" si="3"/>
        <v>169.110846875413</v>
      </c>
    </row>
    <row r="15" spans="1:5">
      <c r="A15" s="9" t="s">
        <v>18</v>
      </c>
      <c r="B15" s="9">
        <v>35</v>
      </c>
      <c r="C15" s="10">
        <v>0.4</v>
      </c>
      <c r="D15" s="11">
        <f t="shared" si="2"/>
        <v>87.5</v>
      </c>
      <c r="E15" s="11">
        <f t="shared" si="3"/>
        <v>218.75</v>
      </c>
    </row>
    <row r="16" spans="1:5">
      <c r="A16" s="9" t="s">
        <v>19</v>
      </c>
      <c r="B16" s="9">
        <v>40</v>
      </c>
      <c r="C16" s="10">
        <v>0.42</v>
      </c>
      <c r="D16" s="11">
        <f t="shared" si="2"/>
        <v>95.2380952380952</v>
      </c>
      <c r="E16" s="11">
        <f t="shared" si="3"/>
        <v>226.757369614512</v>
      </c>
    </row>
    <row r="17" spans="1:5">
      <c r="A17" s="9" t="s">
        <v>20</v>
      </c>
      <c r="B17" s="9">
        <v>37</v>
      </c>
      <c r="C17" s="10">
        <v>0.41</v>
      </c>
      <c r="D17" s="11">
        <f t="shared" si="2"/>
        <v>90.2439024390244</v>
      </c>
      <c r="E17" s="11">
        <f t="shared" si="3"/>
        <v>220.107079119572</v>
      </c>
    </row>
    <row r="18" spans="1:5">
      <c r="A18" s="9" t="s">
        <v>21</v>
      </c>
      <c r="B18" s="9">
        <v>52</v>
      </c>
      <c r="C18" s="10">
        <v>0.42</v>
      </c>
      <c r="D18" s="11">
        <f t="shared" si="2"/>
        <v>123.809523809524</v>
      </c>
      <c r="E18" s="11">
        <f t="shared" si="3"/>
        <v>294.784580498866</v>
      </c>
    </row>
    <row r="19" spans="1:5">
      <c r="A19" s="9" t="s">
        <v>22</v>
      </c>
      <c r="B19" s="9">
        <v>58</v>
      </c>
      <c r="C19" s="10">
        <v>0.67</v>
      </c>
      <c r="D19" s="11">
        <f t="shared" si="2"/>
        <v>86.5671641791045</v>
      </c>
      <c r="E19" s="11">
        <f t="shared" si="3"/>
        <v>129.20472265538</v>
      </c>
    </row>
    <row r="20" spans="1:5">
      <c r="A20" s="9" t="s">
        <v>23</v>
      </c>
      <c r="B20" s="9">
        <v>110</v>
      </c>
      <c r="C20" s="10">
        <v>0.8</v>
      </c>
      <c r="D20" s="11">
        <f t="shared" si="2"/>
        <v>137.5</v>
      </c>
      <c r="E20" s="11">
        <f t="shared" si="3"/>
        <v>171.875</v>
      </c>
    </row>
    <row r="22" spans="1:1">
      <c r="A22" s="5" t="s">
        <v>24</v>
      </c>
    </row>
    <row r="23" s="1" customFormat="1" spans="1:5">
      <c r="A23" s="6" t="s">
        <v>1</v>
      </c>
      <c r="B23" s="6" t="s">
        <v>2</v>
      </c>
      <c r="C23" s="7" t="s">
        <v>3</v>
      </c>
      <c r="D23" s="8" t="s">
        <v>4</v>
      </c>
      <c r="E23" s="6" t="s">
        <v>5</v>
      </c>
    </row>
    <row r="24" spans="1:5">
      <c r="A24" s="9" t="s">
        <v>25</v>
      </c>
      <c r="B24" s="9">
        <v>9</v>
      </c>
      <c r="C24" s="10">
        <v>0.22</v>
      </c>
      <c r="D24" s="11">
        <f t="shared" ref="D24:D29" si="4">B24/C24</f>
        <v>40.9090909090909</v>
      </c>
      <c r="E24" s="11">
        <f t="shared" ref="E24:E29" si="5">D24/C24</f>
        <v>185.95041322314</v>
      </c>
    </row>
    <row r="25" spans="1:5">
      <c r="A25" s="9" t="s">
        <v>26</v>
      </c>
      <c r="B25" s="9">
        <v>15</v>
      </c>
      <c r="C25" s="10">
        <v>0.3</v>
      </c>
      <c r="D25" s="11">
        <f t="shared" si="4"/>
        <v>50</v>
      </c>
      <c r="E25" s="11">
        <f t="shared" si="5"/>
        <v>166.666666666667</v>
      </c>
    </row>
    <row r="26" spans="1:5">
      <c r="A26" s="9" t="s">
        <v>27</v>
      </c>
      <c r="B26" s="9">
        <v>18</v>
      </c>
      <c r="C26" s="10">
        <v>0.365</v>
      </c>
      <c r="D26" s="11">
        <f t="shared" si="4"/>
        <v>49.3150684931507</v>
      </c>
      <c r="E26" s="11">
        <f t="shared" si="5"/>
        <v>135.109776693564</v>
      </c>
    </row>
    <row r="27" spans="1:5">
      <c r="A27" s="9" t="s">
        <v>28</v>
      </c>
      <c r="B27" s="9">
        <v>28</v>
      </c>
      <c r="C27" s="10">
        <v>0.6</v>
      </c>
      <c r="D27" s="11">
        <f t="shared" si="4"/>
        <v>46.6666666666667</v>
      </c>
      <c r="E27" s="11">
        <f t="shared" si="5"/>
        <v>77.7777777777778</v>
      </c>
    </row>
    <row r="28" spans="1:5">
      <c r="A28" s="9" t="s">
        <v>29</v>
      </c>
      <c r="B28" s="9">
        <v>30</v>
      </c>
      <c r="C28" s="10">
        <v>0.425</v>
      </c>
      <c r="D28" s="11">
        <f t="shared" si="4"/>
        <v>70.5882352941177</v>
      </c>
      <c r="E28" s="11">
        <f t="shared" si="5"/>
        <v>166.089965397924</v>
      </c>
    </row>
    <row r="29" spans="1:5">
      <c r="A29" s="9" t="s">
        <v>30</v>
      </c>
      <c r="B29" s="9">
        <v>38</v>
      </c>
      <c r="C29" s="10">
        <v>0.425</v>
      </c>
      <c r="D29" s="11">
        <f t="shared" si="4"/>
        <v>89.4117647058824</v>
      </c>
      <c r="E29" s="11">
        <f t="shared" si="5"/>
        <v>210.38062283737</v>
      </c>
    </row>
    <row r="31" spans="1:1">
      <c r="A31" s="5" t="s">
        <v>31</v>
      </c>
    </row>
    <row r="32" s="1" customFormat="1" spans="1:5">
      <c r="A32" s="6" t="s">
        <v>1</v>
      </c>
      <c r="B32" s="6" t="s">
        <v>2</v>
      </c>
      <c r="C32" s="7" t="s">
        <v>3</v>
      </c>
      <c r="D32" s="8" t="s">
        <v>4</v>
      </c>
      <c r="E32" s="6" t="s">
        <v>5</v>
      </c>
    </row>
    <row r="33" spans="1:5">
      <c r="A33" s="9" t="s">
        <v>32</v>
      </c>
      <c r="B33" s="9">
        <v>4</v>
      </c>
      <c r="C33" s="10">
        <v>0.162</v>
      </c>
      <c r="D33" s="11">
        <f>B33/C33</f>
        <v>24.6913580246914</v>
      </c>
      <c r="E33" s="11">
        <f>D33/C33</f>
        <v>152.415790275873</v>
      </c>
    </row>
    <row r="34" spans="1:5">
      <c r="A34" s="9" t="s">
        <v>33</v>
      </c>
      <c r="B34" s="9">
        <v>6</v>
      </c>
      <c r="C34" s="10">
        <v>0.147</v>
      </c>
      <c r="D34" s="11">
        <f>B34/C34</f>
        <v>40.8163265306122</v>
      </c>
      <c r="E34" s="11">
        <f t="shared" ref="E34:E42" si="6">D34/C34</f>
        <v>277.66208524226</v>
      </c>
    </row>
    <row r="35" spans="1:5">
      <c r="A35" s="9" t="s">
        <v>34</v>
      </c>
      <c r="B35" s="9">
        <v>9</v>
      </c>
      <c r="C35" s="10">
        <v>0.23</v>
      </c>
      <c r="D35" s="11">
        <f t="shared" ref="D35:D43" si="7">B35/C35</f>
        <v>39.1304347826087</v>
      </c>
      <c r="E35" s="11">
        <f t="shared" si="6"/>
        <v>170.132325141777</v>
      </c>
    </row>
    <row r="36" spans="1:5">
      <c r="A36" s="9" t="s">
        <v>35</v>
      </c>
      <c r="B36" s="9">
        <v>13</v>
      </c>
      <c r="C36" s="10">
        <v>0.3</v>
      </c>
      <c r="D36" s="11">
        <f t="shared" si="7"/>
        <v>43.3333333333333</v>
      </c>
      <c r="E36" s="11">
        <f t="shared" si="6"/>
        <v>144.444444444444</v>
      </c>
    </row>
    <row r="37" spans="1:5">
      <c r="A37" s="9" t="s">
        <v>36</v>
      </c>
      <c r="B37" s="9">
        <v>18</v>
      </c>
      <c r="C37" s="10">
        <v>0.375</v>
      </c>
      <c r="D37" s="11">
        <f t="shared" si="7"/>
        <v>48</v>
      </c>
      <c r="E37" s="11">
        <f t="shared" si="6"/>
        <v>128</v>
      </c>
    </row>
    <row r="38" spans="1:5">
      <c r="A38" s="9" t="s">
        <v>37</v>
      </c>
      <c r="B38" s="9">
        <v>27</v>
      </c>
      <c r="C38" s="10">
        <v>0.61</v>
      </c>
      <c r="D38" s="11">
        <f t="shared" si="7"/>
        <v>44.2622950819672</v>
      </c>
      <c r="E38" s="11">
        <f t="shared" si="6"/>
        <v>72.5611394786348</v>
      </c>
    </row>
    <row r="39" spans="1:5">
      <c r="A39" s="9" t="s">
        <v>38</v>
      </c>
      <c r="B39" s="9">
        <v>28</v>
      </c>
      <c r="C39" s="10">
        <v>0.435</v>
      </c>
      <c r="D39" s="11">
        <f t="shared" si="7"/>
        <v>64.367816091954</v>
      </c>
      <c r="E39" s="11">
        <f t="shared" si="6"/>
        <v>147.971991015986</v>
      </c>
    </row>
    <row r="40" spans="1:5">
      <c r="A40" s="9" t="s">
        <v>39</v>
      </c>
      <c r="B40" s="9">
        <v>36</v>
      </c>
      <c r="C40" s="10">
        <v>0.435</v>
      </c>
      <c r="D40" s="11">
        <f t="shared" si="7"/>
        <v>82.7586206896552</v>
      </c>
      <c r="E40" s="11">
        <f t="shared" si="6"/>
        <v>190.249702734839</v>
      </c>
    </row>
    <row r="41" spans="1:6">
      <c r="A41" s="9" t="s">
        <v>40</v>
      </c>
      <c r="B41" s="9">
        <v>55</v>
      </c>
      <c r="C41" s="10">
        <v>0.67</v>
      </c>
      <c r="D41" s="11">
        <f t="shared" si="7"/>
        <v>82.089552238806</v>
      </c>
      <c r="E41" s="11">
        <f t="shared" si="6"/>
        <v>122.521719759412</v>
      </c>
      <c r="F41" t="s">
        <v>41</v>
      </c>
    </row>
    <row r="42" spans="1:6">
      <c r="A42" s="9" t="s">
        <v>42</v>
      </c>
      <c r="B42" s="9">
        <v>96</v>
      </c>
      <c r="C42" s="10">
        <v>0.82</v>
      </c>
      <c r="D42" s="11">
        <f t="shared" si="7"/>
        <v>117.073170731707</v>
      </c>
      <c r="E42" s="11">
        <f t="shared" si="6"/>
        <v>142.772159428911</v>
      </c>
      <c r="F42" t="s">
        <v>41</v>
      </c>
    </row>
    <row r="43" s="2" customFormat="1" spans="3:4">
      <c r="C43" s="12"/>
      <c r="D43" s="13"/>
    </row>
    <row r="44" spans="1:1">
      <c r="A44" s="5" t="s">
        <v>43</v>
      </c>
    </row>
    <row r="45" s="1" customFormat="1" spans="1:5">
      <c r="A45" s="6" t="s">
        <v>1</v>
      </c>
      <c r="B45" s="6" t="s">
        <v>2</v>
      </c>
      <c r="C45" s="7" t="s">
        <v>3</v>
      </c>
      <c r="D45" s="8" t="s">
        <v>4</v>
      </c>
      <c r="E45" s="6" t="s">
        <v>5</v>
      </c>
    </row>
    <row r="46" spans="1:5">
      <c r="A46" s="9" t="s">
        <v>44</v>
      </c>
      <c r="B46" s="9">
        <v>16</v>
      </c>
      <c r="C46" s="10">
        <v>0.255</v>
      </c>
      <c r="D46" s="11">
        <f t="shared" ref="D46:D52" si="8">B46/C46</f>
        <v>62.7450980392157</v>
      </c>
      <c r="E46" s="11">
        <f t="shared" ref="E44:E52" si="9">D46/C46</f>
        <v>246.059207996924</v>
      </c>
    </row>
    <row r="47" spans="1:5">
      <c r="A47" s="9" t="s">
        <v>45</v>
      </c>
      <c r="B47" s="9">
        <v>23</v>
      </c>
      <c r="C47" s="10">
        <v>0.425</v>
      </c>
      <c r="D47" s="11">
        <f t="shared" si="8"/>
        <v>54.1176470588235</v>
      </c>
      <c r="E47" s="11">
        <f t="shared" si="9"/>
        <v>127.335640138408</v>
      </c>
    </row>
    <row r="48" spans="1:5">
      <c r="A48" s="9" t="s">
        <v>46</v>
      </c>
      <c r="B48" s="9">
        <v>32</v>
      </c>
      <c r="C48" s="10">
        <v>0.255</v>
      </c>
      <c r="D48" s="11">
        <f t="shared" si="8"/>
        <v>125.490196078431</v>
      </c>
      <c r="E48" s="11">
        <f t="shared" si="9"/>
        <v>492.118415993848</v>
      </c>
    </row>
    <row r="49" spans="1:5">
      <c r="A49" s="9" t="s">
        <v>47</v>
      </c>
      <c r="B49" s="9">
        <v>45</v>
      </c>
      <c r="C49" s="10">
        <v>0.425</v>
      </c>
      <c r="D49" s="11">
        <f t="shared" si="8"/>
        <v>105.882352941176</v>
      </c>
      <c r="E49" s="11">
        <f t="shared" si="9"/>
        <v>249.134948096886</v>
      </c>
    </row>
    <row r="50" spans="1:5">
      <c r="A50" s="9" t="s">
        <v>48</v>
      </c>
      <c r="B50" s="9">
        <v>50</v>
      </c>
      <c r="C50" s="10">
        <v>0.355</v>
      </c>
      <c r="D50" s="11">
        <f t="shared" si="8"/>
        <v>140.845070422535</v>
      </c>
      <c r="E50" s="11">
        <f t="shared" si="9"/>
        <v>396.746677246578</v>
      </c>
    </row>
    <row r="51" spans="1:5">
      <c r="A51" s="9" t="s">
        <v>49</v>
      </c>
      <c r="B51" s="9">
        <v>65</v>
      </c>
      <c r="C51" s="10">
        <v>0.55</v>
      </c>
      <c r="D51" s="11">
        <f t="shared" si="8"/>
        <v>118.181818181818</v>
      </c>
      <c r="E51" s="11">
        <f t="shared" si="9"/>
        <v>214.876033057851</v>
      </c>
    </row>
    <row r="52" spans="1:5">
      <c r="A52" s="9" t="s">
        <v>50</v>
      </c>
      <c r="B52" s="9">
        <v>84</v>
      </c>
      <c r="C52" s="10">
        <v>0.395</v>
      </c>
      <c r="D52" s="11">
        <f t="shared" si="8"/>
        <v>212.658227848101</v>
      </c>
      <c r="E52" s="11">
        <f t="shared" si="9"/>
        <v>538.37526037494</v>
      </c>
    </row>
    <row r="54" spans="1:1">
      <c r="A54" s="5" t="s">
        <v>51</v>
      </c>
    </row>
    <row r="55" s="1" customFormat="1" spans="1:5">
      <c r="A55" s="6" t="s">
        <v>1</v>
      </c>
      <c r="B55" s="6" t="s">
        <v>2</v>
      </c>
      <c r="C55" s="7" t="s">
        <v>3</v>
      </c>
      <c r="D55" s="8" t="s">
        <v>4</v>
      </c>
      <c r="E55" s="6" t="s">
        <v>5</v>
      </c>
    </row>
    <row r="56" customFormat="1" spans="1:5">
      <c r="A56" s="9" t="s">
        <v>52</v>
      </c>
      <c r="B56" s="9">
        <v>13</v>
      </c>
      <c r="C56" s="10">
        <v>0.215</v>
      </c>
      <c r="D56" s="11">
        <f>B56/C56</f>
        <v>60.4651162790698</v>
      </c>
      <c r="E56" s="11">
        <f>D56/C56</f>
        <v>281.233098972418</v>
      </c>
    </row>
    <row r="57" customFormat="1" spans="1:5">
      <c r="A57" s="9" t="s">
        <v>53</v>
      </c>
      <c r="B57" s="9">
        <v>18</v>
      </c>
      <c r="C57" s="10">
        <v>0.38</v>
      </c>
      <c r="D57" s="11">
        <f>B57/C57</f>
        <v>47.3684210526316</v>
      </c>
      <c r="E57" s="11">
        <f>D57/C57</f>
        <v>124.653739612188</v>
      </c>
    </row>
    <row r="58" spans="1:5">
      <c r="A58" s="9" t="s">
        <v>54</v>
      </c>
      <c r="B58" s="9">
        <v>20</v>
      </c>
      <c r="C58" s="10">
        <v>0.215</v>
      </c>
      <c r="D58" s="11">
        <f t="shared" ref="D58:D65" si="10">B58/C58</f>
        <v>93.0232558139535</v>
      </c>
      <c r="E58" s="11">
        <f>D58/C58</f>
        <v>432.666306111412</v>
      </c>
    </row>
    <row r="59" spans="1:5">
      <c r="A59" s="9" t="s">
        <v>55</v>
      </c>
      <c r="B59" s="9">
        <v>28</v>
      </c>
      <c r="C59" s="10">
        <v>0.36</v>
      </c>
      <c r="D59" s="11">
        <f t="shared" si="10"/>
        <v>77.7777777777778</v>
      </c>
      <c r="E59" s="11">
        <f t="shared" ref="E59:E65" si="11">D59/C59</f>
        <v>216.049382716049</v>
      </c>
    </row>
    <row r="60" spans="1:5">
      <c r="A60" s="9" t="s">
        <v>56</v>
      </c>
      <c r="B60" s="9">
        <v>27</v>
      </c>
      <c r="C60" s="10">
        <v>0.215</v>
      </c>
      <c r="D60" s="11">
        <f t="shared" si="10"/>
        <v>125.581395348837</v>
      </c>
      <c r="E60" s="11">
        <f t="shared" si="11"/>
        <v>584.099513250406</v>
      </c>
    </row>
    <row r="61" spans="1:5">
      <c r="A61" s="9" t="s">
        <v>57</v>
      </c>
      <c r="B61" s="9">
        <v>38</v>
      </c>
      <c r="C61" s="10">
        <v>0.36</v>
      </c>
      <c r="D61" s="11">
        <f t="shared" si="10"/>
        <v>105.555555555556</v>
      </c>
      <c r="E61" s="11">
        <f t="shared" si="11"/>
        <v>293.20987654321</v>
      </c>
    </row>
    <row r="62" spans="1:5">
      <c r="A62" s="9" t="s">
        <v>58</v>
      </c>
      <c r="B62" s="9">
        <v>34</v>
      </c>
      <c r="C62" s="10">
        <v>0.215</v>
      </c>
      <c r="D62" s="11">
        <f t="shared" si="10"/>
        <v>158.139534883721</v>
      </c>
      <c r="E62" s="11">
        <f t="shared" si="11"/>
        <v>735.5327203894</v>
      </c>
    </row>
    <row r="63" spans="1:5">
      <c r="A63" s="9" t="s">
        <v>59</v>
      </c>
      <c r="B63" s="9">
        <v>48</v>
      </c>
      <c r="C63" s="10">
        <v>0.36</v>
      </c>
      <c r="D63" s="11">
        <f t="shared" si="10"/>
        <v>133.333333333333</v>
      </c>
      <c r="E63" s="11">
        <f t="shared" si="11"/>
        <v>370.37037037037</v>
      </c>
    </row>
    <row r="64" spans="1:5">
      <c r="A64" s="9" t="s">
        <v>60</v>
      </c>
      <c r="B64" s="9">
        <v>41</v>
      </c>
      <c r="C64" s="10">
        <v>0.215</v>
      </c>
      <c r="D64" s="11">
        <f t="shared" si="10"/>
        <v>190.697674418605</v>
      </c>
      <c r="E64" s="11">
        <f t="shared" si="11"/>
        <v>886.965927528394</v>
      </c>
    </row>
    <row r="65" spans="1:5">
      <c r="A65" s="9" t="s">
        <v>61</v>
      </c>
      <c r="B65" s="9">
        <v>58</v>
      </c>
      <c r="C65" s="10">
        <v>0.36</v>
      </c>
      <c r="D65" s="11">
        <f t="shared" si="10"/>
        <v>161.111111111111</v>
      </c>
      <c r="E65" s="11">
        <f t="shared" si="11"/>
        <v>447.530864197531</v>
      </c>
    </row>
    <row r="67" s="2" customFormat="1" spans="1:4">
      <c r="A67" s="14" t="s">
        <v>62</v>
      </c>
      <c r="C67" s="12"/>
      <c r="D67" s="13"/>
    </row>
    <row r="68" s="1" customFormat="1" spans="1:5">
      <c r="A68" s="6" t="s">
        <v>1</v>
      </c>
      <c r="B68" s="6" t="s">
        <v>2</v>
      </c>
      <c r="C68" s="7" t="s">
        <v>3</v>
      </c>
      <c r="D68" s="8" t="s">
        <v>4</v>
      </c>
      <c r="E68" s="6" t="s">
        <v>5</v>
      </c>
    </row>
    <row r="69" spans="1:5">
      <c r="A69" s="9" t="s">
        <v>63</v>
      </c>
      <c r="B69" s="9">
        <v>23</v>
      </c>
      <c r="C69" s="10">
        <v>0.425</v>
      </c>
      <c r="D69" s="11">
        <f t="shared" ref="D69:D75" si="12">B69/C69</f>
        <v>54.1176470588235</v>
      </c>
      <c r="E69" s="11">
        <f>D69/C69</f>
        <v>127.335640138408</v>
      </c>
    </row>
    <row r="70" spans="1:5">
      <c r="A70" s="9" t="s">
        <v>64</v>
      </c>
      <c r="B70" s="9">
        <v>32</v>
      </c>
      <c r="C70" s="10">
        <v>0.255</v>
      </c>
      <c r="D70" s="11">
        <f t="shared" si="12"/>
        <v>125.490196078431</v>
      </c>
      <c r="E70" s="11">
        <f t="shared" ref="E70:E75" si="13">D70/C70</f>
        <v>492.118415993848</v>
      </c>
    </row>
    <row r="71" spans="1:5">
      <c r="A71" s="9" t="s">
        <v>65</v>
      </c>
      <c r="B71" s="9">
        <v>45</v>
      </c>
      <c r="C71" s="10">
        <v>0.325</v>
      </c>
      <c r="D71" s="11">
        <f t="shared" si="12"/>
        <v>138.461538461538</v>
      </c>
      <c r="E71" s="11">
        <f t="shared" si="13"/>
        <v>426.03550295858</v>
      </c>
    </row>
    <row r="72" spans="1:5">
      <c r="A72" s="9" t="s">
        <v>66</v>
      </c>
      <c r="B72" s="9">
        <v>16</v>
      </c>
      <c r="C72" s="10">
        <v>0.21</v>
      </c>
      <c r="D72" s="11">
        <f t="shared" si="12"/>
        <v>76.1904761904762</v>
      </c>
      <c r="E72" s="11">
        <f t="shared" si="13"/>
        <v>362.81179138322</v>
      </c>
    </row>
    <row r="73" spans="1:5">
      <c r="A73" s="9" t="s">
        <v>67</v>
      </c>
      <c r="B73" s="9">
        <v>24</v>
      </c>
      <c r="C73" s="10">
        <v>0.3</v>
      </c>
      <c r="D73" s="11">
        <f t="shared" si="12"/>
        <v>80</v>
      </c>
      <c r="E73" s="11">
        <f t="shared" si="13"/>
        <v>266.666666666667</v>
      </c>
    </row>
    <row r="74" spans="1:5">
      <c r="A74" s="9" t="s">
        <v>68</v>
      </c>
      <c r="B74" s="9">
        <v>32</v>
      </c>
      <c r="C74" s="10">
        <v>0.32</v>
      </c>
      <c r="D74" s="11">
        <f t="shared" si="12"/>
        <v>100</v>
      </c>
      <c r="E74" s="11">
        <f t="shared" si="13"/>
        <v>312.5</v>
      </c>
    </row>
    <row r="75" spans="1:5">
      <c r="A75" s="9" t="s">
        <v>69</v>
      </c>
      <c r="B75" s="9">
        <v>42</v>
      </c>
      <c r="C75" s="10">
        <v>0.32</v>
      </c>
      <c r="D75" s="11">
        <f t="shared" si="12"/>
        <v>131.25</v>
      </c>
      <c r="E75" s="11">
        <f t="shared" si="13"/>
        <v>410.15625</v>
      </c>
    </row>
    <row r="77" spans="1:1">
      <c r="A77" s="5" t="s">
        <v>70</v>
      </c>
    </row>
    <row r="78" s="1" customFormat="1" spans="1:5">
      <c r="A78" s="6" t="s">
        <v>1</v>
      </c>
      <c r="B78" s="6" t="s">
        <v>2</v>
      </c>
      <c r="C78" s="7" t="s">
        <v>3</v>
      </c>
      <c r="D78" s="8" t="s">
        <v>4</v>
      </c>
      <c r="E78" s="6" t="s">
        <v>5</v>
      </c>
    </row>
    <row r="79" spans="1:5">
      <c r="A79" s="9" t="s">
        <v>71</v>
      </c>
      <c r="B79" s="9">
        <v>41</v>
      </c>
      <c r="C79" s="10">
        <v>0.43</v>
      </c>
      <c r="D79" s="11">
        <f>B79/C79</f>
        <v>95.3488372093023</v>
      </c>
      <c r="E79" s="11">
        <f>D79/C79</f>
        <v>221.741481882098</v>
      </c>
    </row>
    <row r="80" spans="1:5">
      <c r="A80" s="9" t="s">
        <v>72</v>
      </c>
      <c r="B80" s="9">
        <v>68</v>
      </c>
      <c r="C80" s="10">
        <v>0.43</v>
      </c>
      <c r="D80" s="11">
        <f>B80/C80</f>
        <v>158.139534883721</v>
      </c>
      <c r="E80" s="11">
        <f>D80/C80</f>
        <v>367.7663601947</v>
      </c>
    </row>
    <row r="81" spans="1:5">
      <c r="A81" s="9" t="s">
        <v>73</v>
      </c>
      <c r="B81" s="9">
        <v>83</v>
      </c>
      <c r="C81" s="10">
        <v>0.43</v>
      </c>
      <c r="D81" s="11">
        <f>B81/C81</f>
        <v>193.023255813953</v>
      </c>
      <c r="E81" s="11">
        <f>D81/C81</f>
        <v>448.89129259059</v>
      </c>
    </row>
    <row r="82" spans="1:5">
      <c r="A82" s="9" t="s">
        <v>74</v>
      </c>
      <c r="B82" s="9">
        <v>97</v>
      </c>
      <c r="C82" s="10">
        <v>0.43</v>
      </c>
      <c r="D82" s="11">
        <f>B82/C82</f>
        <v>225.581395348837</v>
      </c>
      <c r="E82" s="11">
        <f>D82/C82</f>
        <v>524.607896160087</v>
      </c>
    </row>
    <row r="84" spans="1:1">
      <c r="A84" s="5" t="s">
        <v>75</v>
      </c>
    </row>
    <row r="85" s="1" customFormat="1" spans="1:5">
      <c r="A85" s="6" t="s">
        <v>1</v>
      </c>
      <c r="B85" s="6" t="s">
        <v>2</v>
      </c>
      <c r="C85" s="7" t="s">
        <v>3</v>
      </c>
      <c r="D85" s="8" t="s">
        <v>4</v>
      </c>
      <c r="E85" s="6" t="s">
        <v>5</v>
      </c>
    </row>
    <row r="86" spans="1:5">
      <c r="A86" s="9" t="s">
        <v>76</v>
      </c>
      <c r="B86" s="9">
        <v>15</v>
      </c>
      <c r="C86" s="10">
        <v>0.13</v>
      </c>
      <c r="D86" s="11">
        <f t="shared" ref="D86:D89" si="14">B86/C86</f>
        <v>115.384615384615</v>
      </c>
      <c r="E86" s="11">
        <f t="shared" ref="E86:E89" si="15">D86/C86</f>
        <v>887.573964497038</v>
      </c>
    </row>
    <row r="87" spans="1:5">
      <c r="A87" s="9" t="s">
        <v>77</v>
      </c>
      <c r="B87" s="9">
        <v>20</v>
      </c>
      <c r="C87" s="10">
        <v>0.22</v>
      </c>
      <c r="D87" s="11">
        <f t="shared" si="14"/>
        <v>90.9090909090909</v>
      </c>
      <c r="E87" s="11">
        <f t="shared" si="15"/>
        <v>413.223140495868</v>
      </c>
    </row>
    <row r="88" spans="1:5">
      <c r="A88" s="9" t="s">
        <v>78</v>
      </c>
      <c r="B88" s="9">
        <v>30</v>
      </c>
      <c r="C88" s="10">
        <v>0.22</v>
      </c>
      <c r="D88" s="11">
        <f t="shared" si="14"/>
        <v>136.363636363636</v>
      </c>
      <c r="E88" s="11">
        <f t="shared" si="15"/>
        <v>619.8347107438</v>
      </c>
    </row>
    <row r="89" spans="1:5">
      <c r="A89" s="9" t="s">
        <v>79</v>
      </c>
      <c r="B89" s="9">
        <v>63</v>
      </c>
      <c r="C89" s="10">
        <v>0.36</v>
      </c>
      <c r="D89" s="11">
        <f t="shared" si="14"/>
        <v>175</v>
      </c>
      <c r="E89" s="11">
        <f t="shared" si="15"/>
        <v>486.111111111111</v>
      </c>
    </row>
    <row r="90" spans="1:5">
      <c r="A90" s="9" t="s">
        <v>80</v>
      </c>
      <c r="B90" s="9">
        <v>75</v>
      </c>
      <c r="C90" s="10">
        <v>0.36</v>
      </c>
      <c r="D90" s="11">
        <f t="shared" ref="D90:D96" si="16">B90/C90</f>
        <v>208.333333333333</v>
      </c>
      <c r="E90" s="11">
        <f t="shared" ref="E90:E96" si="17">D90/C90</f>
        <v>578.703703703704</v>
      </c>
    </row>
    <row r="91" spans="1:5">
      <c r="A91" s="9" t="s">
        <v>81</v>
      </c>
      <c r="B91" s="9">
        <v>93</v>
      </c>
      <c r="C91" s="10">
        <v>0.36</v>
      </c>
      <c r="D91" s="11">
        <f t="shared" si="16"/>
        <v>258.333333333333</v>
      </c>
      <c r="E91" s="11">
        <f t="shared" si="17"/>
        <v>717.592592592593</v>
      </c>
    </row>
    <row r="93" spans="1:1">
      <c r="A93" s="5" t="s">
        <v>82</v>
      </c>
    </row>
    <row r="94" s="1" customFormat="1" spans="1:5">
      <c r="A94" s="6" t="s">
        <v>1</v>
      </c>
      <c r="B94" s="6" t="s">
        <v>2</v>
      </c>
      <c r="C94" s="7" t="s">
        <v>3</v>
      </c>
      <c r="D94" s="8" t="s">
        <v>4</v>
      </c>
      <c r="E94" s="6" t="s">
        <v>5</v>
      </c>
    </row>
    <row r="95" spans="1:5">
      <c r="A95" s="9" t="s">
        <v>83</v>
      </c>
      <c r="B95" s="9">
        <v>22.5</v>
      </c>
      <c r="C95" s="10">
        <v>0.3</v>
      </c>
      <c r="D95" s="11">
        <f t="shared" si="16"/>
        <v>75</v>
      </c>
      <c r="E95" s="11">
        <f t="shared" si="17"/>
        <v>250</v>
      </c>
    </row>
    <row r="96" spans="1:5">
      <c r="A96" s="9" t="s">
        <v>84</v>
      </c>
      <c r="B96" s="9">
        <v>54</v>
      </c>
      <c r="C96" s="10">
        <v>0.46</v>
      </c>
      <c r="D96" s="11">
        <f t="shared" si="16"/>
        <v>117.391304347826</v>
      </c>
      <c r="E96" s="11">
        <f t="shared" si="17"/>
        <v>255.198487712665</v>
      </c>
    </row>
    <row r="98" spans="1:1">
      <c r="A98" s="5" t="s">
        <v>85</v>
      </c>
    </row>
    <row r="99" s="1" customFormat="1" spans="1:5">
      <c r="A99" s="6" t="s">
        <v>1</v>
      </c>
      <c r="B99" s="6" t="s">
        <v>2</v>
      </c>
      <c r="C99" s="7" t="s">
        <v>3</v>
      </c>
      <c r="D99" s="8" t="s">
        <v>4</v>
      </c>
      <c r="E99" s="6" t="s">
        <v>5</v>
      </c>
    </row>
    <row r="100" spans="1:6">
      <c r="A100" s="9" t="s">
        <v>86</v>
      </c>
      <c r="B100" s="9">
        <v>6</v>
      </c>
      <c r="C100" s="10">
        <v>0.1</v>
      </c>
      <c r="D100" s="11">
        <f t="shared" ref="D100:D103" si="18">B100/C100</f>
        <v>60</v>
      </c>
      <c r="E100" s="11">
        <f t="shared" ref="E100:E103" si="19">D100/C100</f>
        <v>600</v>
      </c>
      <c r="F100" t="s">
        <v>41</v>
      </c>
    </row>
    <row r="101" spans="1:6">
      <c r="A101" s="9" t="s">
        <v>87</v>
      </c>
      <c r="B101" s="9">
        <v>10</v>
      </c>
      <c r="C101" s="10">
        <v>0.1</v>
      </c>
      <c r="D101" s="11">
        <f t="shared" si="18"/>
        <v>100</v>
      </c>
      <c r="E101" s="11">
        <f t="shared" si="19"/>
        <v>1000</v>
      </c>
      <c r="F101" t="s">
        <v>41</v>
      </c>
    </row>
    <row r="102" spans="1:5">
      <c r="A102" s="9" t="s">
        <v>88</v>
      </c>
      <c r="B102" s="9">
        <v>18</v>
      </c>
      <c r="C102" s="10">
        <v>0.375</v>
      </c>
      <c r="D102" s="11">
        <f t="shared" si="18"/>
        <v>48</v>
      </c>
      <c r="E102" s="11">
        <f t="shared" si="19"/>
        <v>128</v>
      </c>
    </row>
    <row r="103" spans="1:5">
      <c r="A103" s="9" t="s">
        <v>89</v>
      </c>
      <c r="B103" s="9">
        <v>27</v>
      </c>
      <c r="C103" s="10">
        <v>0.61</v>
      </c>
      <c r="D103" s="11">
        <f t="shared" si="18"/>
        <v>44.2622950819672</v>
      </c>
      <c r="E103" s="11">
        <f t="shared" si="19"/>
        <v>72.5611394786348</v>
      </c>
    </row>
    <row r="105" spans="1:1">
      <c r="A105" s="5" t="s">
        <v>90</v>
      </c>
    </row>
    <row r="106" s="1" customFormat="1" spans="1:5">
      <c r="A106" s="6" t="s">
        <v>1</v>
      </c>
      <c r="B106" s="6" t="s">
        <v>2</v>
      </c>
      <c r="C106" s="7" t="s">
        <v>3</v>
      </c>
      <c r="D106" s="8" t="s">
        <v>4</v>
      </c>
      <c r="E106" s="6" t="s">
        <v>5</v>
      </c>
    </row>
    <row r="107" spans="1:5">
      <c r="A107" s="9" t="s">
        <v>91</v>
      </c>
      <c r="B107" s="9">
        <v>63</v>
      </c>
      <c r="C107" s="10">
        <v>0.71</v>
      </c>
      <c r="D107" s="11">
        <f>B107/C107</f>
        <v>88.7323943661972</v>
      </c>
      <c r="E107" s="11">
        <f>D107/C107</f>
        <v>124.975203332672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fl_ratings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2025-01-20T11:45:00Z</dcterms:created>
  <dcterms:modified xsi:type="dcterms:W3CDTF">2025-08-31T14:55:03Z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1033-10.2.0.6051</vt:lpwstr>
  </property>
</Properties>
</file>